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30"/>
  </bookViews>
  <sheets>
    <sheet name="08 09 10 y 11 abril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6" i="1"/>
  <c r="G31" i="1" l="1"/>
  <c r="D31" i="1"/>
  <c r="N31" i="1"/>
  <c r="M31" i="1"/>
  <c r="K31" i="1"/>
  <c r="J31" i="1"/>
  <c r="O30" i="1"/>
  <c r="L30" i="1"/>
  <c r="O29" i="1"/>
  <c r="L29" i="1"/>
  <c r="O28" i="1"/>
  <c r="L28" i="1"/>
  <c r="O27" i="1"/>
  <c r="L27" i="1"/>
  <c r="O26" i="1"/>
  <c r="L26" i="1"/>
  <c r="O25" i="1"/>
  <c r="L25" i="1"/>
  <c r="O24" i="1"/>
  <c r="L24" i="1"/>
  <c r="O23" i="1"/>
  <c r="L23" i="1"/>
  <c r="O22" i="1"/>
  <c r="L22" i="1"/>
  <c r="O21" i="1"/>
  <c r="L21" i="1"/>
  <c r="O20" i="1"/>
  <c r="L20" i="1"/>
  <c r="O19" i="1"/>
  <c r="L19" i="1"/>
  <c r="O18" i="1"/>
  <c r="L18" i="1"/>
  <c r="O17" i="1"/>
  <c r="L17" i="1"/>
  <c r="O16" i="1"/>
  <c r="L16" i="1"/>
  <c r="O15" i="1"/>
  <c r="L15" i="1"/>
  <c r="O14" i="1"/>
  <c r="L14" i="1"/>
  <c r="O13" i="1"/>
  <c r="L13" i="1"/>
  <c r="O12" i="1"/>
  <c r="L12" i="1"/>
  <c r="O11" i="1"/>
  <c r="L11" i="1"/>
  <c r="O10" i="1"/>
  <c r="L10" i="1"/>
  <c r="O9" i="1"/>
  <c r="L9" i="1"/>
  <c r="O8" i="1"/>
  <c r="L8" i="1"/>
  <c r="O7" i="1"/>
  <c r="L7" i="1"/>
  <c r="O6" i="1"/>
  <c r="L6" i="1"/>
  <c r="O31" i="1" l="1"/>
  <c r="L31" i="1"/>
</calcChain>
</file>

<file path=xl/sharedStrings.xml><?xml version="1.0" encoding="utf-8"?>
<sst xmlns="http://schemas.openxmlformats.org/spreadsheetml/2006/main" count="72" uniqueCount="39">
  <si>
    <t>Puesto Fronterizo</t>
  </si>
  <si>
    <t>Entrada Nacionales</t>
  </si>
  <si>
    <t>Entrada otras Nacionalidades</t>
  </si>
  <si>
    <t>Total Entradas</t>
  </si>
  <si>
    <t>Salida de Nacionales</t>
  </si>
  <si>
    <t>Salida Otras Nacionalidades</t>
  </si>
  <si>
    <t>Total Salidas</t>
  </si>
  <si>
    <t>Aeropuerto ACS</t>
  </si>
  <si>
    <t>Bluefields</t>
  </si>
  <si>
    <t>Corn Island</t>
  </si>
  <si>
    <t>Delta</t>
  </si>
  <si>
    <t>El Castillo</t>
  </si>
  <si>
    <t>El Espino</t>
  </si>
  <si>
    <t>El Guasaule</t>
  </si>
  <si>
    <t>Las Manos</t>
  </si>
  <si>
    <t>Leymus Río Coco</t>
  </si>
  <si>
    <t>Papaturro</t>
  </si>
  <si>
    <t>Peñas Blancas</t>
  </si>
  <si>
    <t>Picacho</t>
  </si>
  <si>
    <t>Puerto Aserradores</t>
  </si>
  <si>
    <t>Puerto Cabezas</t>
  </si>
  <si>
    <t>Puerto Corinto</t>
  </si>
  <si>
    <t>Puerto Potosi</t>
  </si>
  <si>
    <t>Puerto Sandino</t>
  </si>
  <si>
    <t xml:space="preserve">San Carlos </t>
  </si>
  <si>
    <t>San Juan de Nicaragua</t>
  </si>
  <si>
    <t>San Juan del Sur</t>
  </si>
  <si>
    <t>San Pancho y Palo de Arco</t>
  </si>
  <si>
    <t>Sarapiqui</t>
  </si>
  <si>
    <t>Teotecacinte</t>
  </si>
  <si>
    <t>Costa Esmeralda</t>
  </si>
  <si>
    <t>La Paloma</t>
  </si>
  <si>
    <t>Total</t>
  </si>
  <si>
    <t xml:space="preserve">DIRECCION GENERAL DE MIGRACION Y EXTRANJERIA </t>
  </si>
  <si>
    <t>En 2016 entraron entre Nacionales y de Otras Nacionalidades 45,705 y salieron 30,679</t>
  </si>
  <si>
    <t>En 2017 entraron entre Nacionales y de Otras Nacionalidades 53,750 y salieron 31,129</t>
  </si>
  <si>
    <t xml:space="preserve"> REPORTE COMPARATIVO DEL DÍA SABADO 18 AL MARTES 22 MARZO 2016 CON SABADO 08 AL MARTES 11 ABRIL 2017 DE LAS 00:00 HORAS A LAS 24:00 HORAS</t>
  </si>
  <si>
    <t xml:space="preserve">SABADO 19 AL MARTES 22 DE MARZO 2016 </t>
  </si>
  <si>
    <t xml:space="preserve">SABADO 08 AL MARTES 11 DE ABRIL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</si>
</sst>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6" fillId="0" borderId="0" xfId="0" applyFont="1"/>
    <xf numFmtId="0" fontId="5" fillId="0" borderId="0" xfId="0" applyFont="1"/>
    <xf numFmtId="1" fontId="8" fillId="5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/>
    <xf numFmtId="3" fontId="8" fillId="6" borderId="1" xfId="0" applyNumberFormat="1" applyFont="1" applyFill="1" applyBorder="1"/>
    <xf numFmtId="0" fontId="9" fillId="0" borderId="0" xfId="0" applyFont="1"/>
    <xf numFmtId="3" fontId="8" fillId="7" borderId="1" xfId="0" applyNumberFormat="1" applyFont="1" applyFill="1" applyBorder="1"/>
    <xf numFmtId="0" fontId="9" fillId="0" borderId="1" xfId="0" applyFont="1" applyBorder="1" applyAlignment="1">
      <alignment wrapText="1"/>
    </xf>
    <xf numFmtId="3" fontId="8" fillId="3" borderId="1" xfId="0" applyNumberFormat="1" applyFont="1" applyFill="1" applyBorder="1" applyAlignment="1">
      <alignment horizontal="right" vertical="center"/>
    </xf>
    <xf numFmtId="3" fontId="8" fillId="5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/>
    <xf numFmtId="3" fontId="9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/>
    <xf numFmtId="14" fontId="3" fillId="2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showWhiteSpace="0" view="pageLayout" topLeftCell="A13" zoomScale="70" zoomScaleNormal="85" zoomScaleSheetLayoutView="80" zoomScalePageLayoutView="70" workbookViewId="0">
      <selection activeCell="L31" activeCellId="1" sqref="L31"/>
    </sheetView>
  </sheetViews>
  <sheetFormatPr baseColWidth="10" defaultColWidth="33.5703125" defaultRowHeight="15.75" x14ac:dyDescent="0.3"/>
  <cols>
    <col min="1" max="1" width="30" style="1" customWidth="1"/>
    <col min="2" max="2" width="13" style="1" customWidth="1"/>
    <col min="3" max="3" width="21.28515625" style="1" customWidth="1"/>
    <col min="4" max="4" width="15" style="3" customWidth="1"/>
    <col min="5" max="5" width="13" style="1" customWidth="1"/>
    <col min="6" max="6" width="13.28515625" style="1" customWidth="1"/>
    <col min="7" max="7" width="13.28515625" style="3" customWidth="1"/>
    <col min="8" max="8" width="7.7109375" style="1" customWidth="1"/>
    <col min="9" max="9" width="28.85546875" style="1" customWidth="1"/>
    <col min="10" max="10" width="14.140625" style="1" customWidth="1"/>
    <col min="11" max="11" width="13.42578125" style="1" customWidth="1"/>
    <col min="12" max="12" width="14.7109375" style="1" customWidth="1"/>
    <col min="13" max="13" width="12.7109375" style="1" customWidth="1"/>
    <col min="14" max="14" width="13" style="1" customWidth="1"/>
    <col min="15" max="15" width="16.28515625" style="1" customWidth="1"/>
    <col min="16" max="16384" width="33.5703125" style="1"/>
  </cols>
  <sheetData>
    <row r="1" spans="1:16" ht="36" customHeight="1" x14ac:dyDescent="0.25">
      <c r="A1" s="27" t="s">
        <v>33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ht="36" customHeight="1" x14ac:dyDescent="0.25">
      <c r="A2" s="28" t="s">
        <v>36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4" spans="1:16" ht="30.75" customHeight="1" x14ac:dyDescent="0.25">
      <c r="A4" s="24" t="s">
        <v>37</v>
      </c>
      <c r="B4" s="24"/>
      <c r="C4" s="24"/>
      <c r="D4" s="24"/>
      <c r="E4" s="24"/>
      <c r="F4" s="24"/>
      <c r="G4" s="24"/>
      <c r="I4" s="25" t="s">
        <v>38</v>
      </c>
      <c r="J4" s="25"/>
      <c r="K4" s="25"/>
      <c r="L4" s="25"/>
      <c r="M4" s="25"/>
      <c r="N4" s="25"/>
      <c r="O4" s="25"/>
    </row>
    <row r="5" spans="1:16" s="2" customFormat="1" ht="132.75" customHeight="1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1"/>
      <c r="I5" s="12" t="s">
        <v>0</v>
      </c>
      <c r="J5" s="12" t="s">
        <v>1</v>
      </c>
      <c r="K5" s="12" t="s">
        <v>2</v>
      </c>
      <c r="L5" s="12" t="s">
        <v>3</v>
      </c>
      <c r="M5" s="12" t="s">
        <v>4</v>
      </c>
      <c r="N5" s="12" t="s">
        <v>5</v>
      </c>
      <c r="O5" s="12" t="s">
        <v>6</v>
      </c>
      <c r="P5" s="9"/>
    </row>
    <row r="6" spans="1:16" ht="18" x14ac:dyDescent="0.25">
      <c r="A6" s="13" t="s">
        <v>7</v>
      </c>
      <c r="B6" s="20">
        <v>2518</v>
      </c>
      <c r="C6" s="20">
        <v>6559</v>
      </c>
      <c r="D6" s="14">
        <f>SUM(B6:C6)</f>
        <v>9077</v>
      </c>
      <c r="E6" s="21">
        <v>3045</v>
      </c>
      <c r="F6" s="21">
        <v>6799</v>
      </c>
      <c r="G6" s="14">
        <f>SUM(E6:F6)</f>
        <v>9844</v>
      </c>
      <c r="H6" s="15"/>
      <c r="I6" s="13" t="s">
        <v>7</v>
      </c>
      <c r="J6" s="22">
        <v>2478</v>
      </c>
      <c r="K6" s="23">
        <v>6753</v>
      </c>
      <c r="L6" s="16">
        <f>SUM(J6:K6)</f>
        <v>9231</v>
      </c>
      <c r="M6" s="23">
        <v>3609</v>
      </c>
      <c r="N6" s="23">
        <v>5216</v>
      </c>
      <c r="O6" s="16">
        <f>SUM(M6:N6)</f>
        <v>8825</v>
      </c>
    </row>
    <row r="7" spans="1:16" ht="18" x14ac:dyDescent="0.25">
      <c r="A7" s="13" t="s">
        <v>8</v>
      </c>
      <c r="B7" s="20">
        <v>0</v>
      </c>
      <c r="C7" s="20">
        <v>0</v>
      </c>
      <c r="D7" s="14">
        <f t="shared" ref="D7:D30" si="0">SUM(B7:C7)</f>
        <v>0</v>
      </c>
      <c r="E7" s="21">
        <v>0</v>
      </c>
      <c r="F7" s="21">
        <v>0</v>
      </c>
      <c r="G7" s="14">
        <f t="shared" ref="G7:G30" si="1">SUM(E7:F7)</f>
        <v>0</v>
      </c>
      <c r="H7" s="15"/>
      <c r="I7" s="13" t="s">
        <v>8</v>
      </c>
      <c r="J7" s="23">
        <v>0</v>
      </c>
      <c r="K7" s="23">
        <v>0</v>
      </c>
      <c r="L7" s="16">
        <f t="shared" ref="L7:L30" si="2">SUM(J7:K7)</f>
        <v>0</v>
      </c>
      <c r="M7" s="23">
        <v>0</v>
      </c>
      <c r="N7" s="23">
        <v>0</v>
      </c>
      <c r="O7" s="16">
        <f t="shared" ref="O7:O30" si="3">SUM(M7:N7)</f>
        <v>0</v>
      </c>
    </row>
    <row r="8" spans="1:16" ht="18" x14ac:dyDescent="0.25">
      <c r="A8" s="13" t="s">
        <v>9</v>
      </c>
      <c r="B8" s="20">
        <v>5</v>
      </c>
      <c r="C8" s="20">
        <v>0</v>
      </c>
      <c r="D8" s="14">
        <f t="shared" si="0"/>
        <v>5</v>
      </c>
      <c r="E8" s="21">
        <v>0</v>
      </c>
      <c r="F8" s="21">
        <v>0</v>
      </c>
      <c r="G8" s="14">
        <f t="shared" si="1"/>
        <v>0</v>
      </c>
      <c r="H8" s="15"/>
      <c r="I8" s="13" t="s">
        <v>9</v>
      </c>
      <c r="J8" s="23">
        <v>0</v>
      </c>
      <c r="K8" s="23">
        <v>0</v>
      </c>
      <c r="L8" s="16">
        <f t="shared" si="2"/>
        <v>0</v>
      </c>
      <c r="M8" s="23">
        <v>7</v>
      </c>
      <c r="N8" s="23">
        <v>18</v>
      </c>
      <c r="O8" s="16">
        <f t="shared" si="3"/>
        <v>25</v>
      </c>
    </row>
    <row r="9" spans="1:16" ht="18" x14ac:dyDescent="0.25">
      <c r="A9" s="13" t="s">
        <v>10</v>
      </c>
      <c r="B9" s="20">
        <v>0</v>
      </c>
      <c r="C9" s="20">
        <v>30</v>
      </c>
      <c r="D9" s="14">
        <f t="shared" si="0"/>
        <v>30</v>
      </c>
      <c r="E9" s="21">
        <v>0</v>
      </c>
      <c r="F9" s="21">
        <v>45</v>
      </c>
      <c r="G9" s="14">
        <f t="shared" si="1"/>
        <v>45</v>
      </c>
      <c r="H9" s="15"/>
      <c r="I9" s="13" t="s">
        <v>10</v>
      </c>
      <c r="J9" s="23">
        <v>14</v>
      </c>
      <c r="K9" s="23">
        <v>2</v>
      </c>
      <c r="L9" s="16">
        <f t="shared" si="2"/>
        <v>16</v>
      </c>
      <c r="M9" s="23">
        <v>0</v>
      </c>
      <c r="N9" s="23">
        <v>2</v>
      </c>
      <c r="O9" s="16">
        <f t="shared" si="3"/>
        <v>2</v>
      </c>
    </row>
    <row r="10" spans="1:16" ht="18" x14ac:dyDescent="0.25">
      <c r="A10" s="13" t="s">
        <v>11</v>
      </c>
      <c r="B10" s="20">
        <v>23</v>
      </c>
      <c r="C10" s="20">
        <v>83</v>
      </c>
      <c r="D10" s="14">
        <f t="shared" si="0"/>
        <v>106</v>
      </c>
      <c r="E10" s="21">
        <v>0</v>
      </c>
      <c r="F10" s="21">
        <v>92</v>
      </c>
      <c r="G10" s="14">
        <f t="shared" si="1"/>
        <v>92</v>
      </c>
      <c r="H10" s="15"/>
      <c r="I10" s="13" t="s">
        <v>11</v>
      </c>
      <c r="J10" s="23">
        <v>0</v>
      </c>
      <c r="K10" s="23">
        <v>0</v>
      </c>
      <c r="L10" s="16">
        <f t="shared" si="2"/>
        <v>0</v>
      </c>
      <c r="M10" s="23">
        <v>0</v>
      </c>
      <c r="N10" s="23">
        <v>0</v>
      </c>
      <c r="O10" s="16">
        <f t="shared" si="3"/>
        <v>0</v>
      </c>
    </row>
    <row r="11" spans="1:16" ht="18" x14ac:dyDescent="0.25">
      <c r="A11" s="13" t="s">
        <v>12</v>
      </c>
      <c r="B11" s="20">
        <v>987</v>
      </c>
      <c r="C11" s="20">
        <v>1710</v>
      </c>
      <c r="D11" s="14">
        <f t="shared" si="0"/>
        <v>2697</v>
      </c>
      <c r="E11" s="21">
        <v>739</v>
      </c>
      <c r="F11" s="21">
        <v>1408</v>
      </c>
      <c r="G11" s="14">
        <f t="shared" si="1"/>
        <v>2147</v>
      </c>
      <c r="H11" s="15"/>
      <c r="I11" s="13" t="s">
        <v>12</v>
      </c>
      <c r="J11" s="23">
        <v>875</v>
      </c>
      <c r="K11" s="23">
        <v>1726</v>
      </c>
      <c r="L11" s="16">
        <f t="shared" si="2"/>
        <v>2601</v>
      </c>
      <c r="M11" s="23">
        <v>728</v>
      </c>
      <c r="N11" s="23">
        <v>1273</v>
      </c>
      <c r="O11" s="16">
        <f t="shared" si="3"/>
        <v>2001</v>
      </c>
    </row>
    <row r="12" spans="1:16" ht="18" x14ac:dyDescent="0.25">
      <c r="A12" s="13" t="s">
        <v>13</v>
      </c>
      <c r="B12" s="20">
        <v>2767</v>
      </c>
      <c r="C12" s="20">
        <v>5545</v>
      </c>
      <c r="D12" s="14">
        <f t="shared" si="0"/>
        <v>8312</v>
      </c>
      <c r="E12" s="21">
        <v>2294</v>
      </c>
      <c r="F12" s="21">
        <v>3946</v>
      </c>
      <c r="G12" s="14">
        <f t="shared" si="1"/>
        <v>6240</v>
      </c>
      <c r="H12" s="15"/>
      <c r="I12" s="13" t="s">
        <v>13</v>
      </c>
      <c r="J12" s="23">
        <v>2852</v>
      </c>
      <c r="K12" s="23">
        <v>5062</v>
      </c>
      <c r="L12" s="16">
        <f t="shared" si="2"/>
        <v>7914</v>
      </c>
      <c r="M12" s="23">
        <v>2314</v>
      </c>
      <c r="N12" s="23">
        <v>3668</v>
      </c>
      <c r="O12" s="16">
        <f t="shared" si="3"/>
        <v>5982</v>
      </c>
    </row>
    <row r="13" spans="1:16" ht="18" x14ac:dyDescent="0.25">
      <c r="A13" s="13" t="s">
        <v>14</v>
      </c>
      <c r="B13" s="20">
        <v>732</v>
      </c>
      <c r="C13" s="20">
        <v>2173</v>
      </c>
      <c r="D13" s="14">
        <f t="shared" si="0"/>
        <v>2905</v>
      </c>
      <c r="E13" s="21">
        <v>583</v>
      </c>
      <c r="F13" s="21">
        <v>1589</v>
      </c>
      <c r="G13" s="14">
        <f t="shared" si="1"/>
        <v>2172</v>
      </c>
      <c r="H13" s="15"/>
      <c r="I13" s="13" t="s">
        <v>14</v>
      </c>
      <c r="J13" s="23">
        <v>974</v>
      </c>
      <c r="K13" s="23">
        <v>2808</v>
      </c>
      <c r="L13" s="16">
        <f t="shared" si="2"/>
        <v>3782</v>
      </c>
      <c r="M13" s="23">
        <v>923</v>
      </c>
      <c r="N13" s="23">
        <v>2187</v>
      </c>
      <c r="O13" s="16">
        <f t="shared" si="3"/>
        <v>3110</v>
      </c>
    </row>
    <row r="14" spans="1:16" ht="18" x14ac:dyDescent="0.25">
      <c r="A14" s="13" t="s">
        <v>15</v>
      </c>
      <c r="B14" s="20">
        <v>0</v>
      </c>
      <c r="C14" s="20">
        <v>15</v>
      </c>
      <c r="D14" s="14">
        <f t="shared" si="0"/>
        <v>15</v>
      </c>
      <c r="E14" s="21">
        <v>1</v>
      </c>
      <c r="F14" s="21">
        <v>0</v>
      </c>
      <c r="G14" s="14">
        <f t="shared" si="1"/>
        <v>1</v>
      </c>
      <c r="H14" s="15"/>
      <c r="I14" s="13" t="s">
        <v>15</v>
      </c>
      <c r="J14" s="23">
        <v>18</v>
      </c>
      <c r="K14" s="23">
        <v>97</v>
      </c>
      <c r="L14" s="16">
        <f t="shared" si="2"/>
        <v>115</v>
      </c>
      <c r="M14" s="23">
        <v>15</v>
      </c>
      <c r="N14" s="23">
        <v>131</v>
      </c>
      <c r="O14" s="16">
        <f t="shared" si="3"/>
        <v>146</v>
      </c>
    </row>
    <row r="15" spans="1:16" ht="18" x14ac:dyDescent="0.25">
      <c r="A15" s="13" t="s">
        <v>16</v>
      </c>
      <c r="B15" s="20">
        <v>57</v>
      </c>
      <c r="C15" s="20">
        <v>20</v>
      </c>
      <c r="D15" s="14">
        <f t="shared" si="0"/>
        <v>77</v>
      </c>
      <c r="E15" s="21">
        <v>0</v>
      </c>
      <c r="F15" s="21">
        <v>4</v>
      </c>
      <c r="G15" s="14">
        <f t="shared" si="1"/>
        <v>4</v>
      </c>
      <c r="H15" s="15"/>
      <c r="I15" s="13" t="s">
        <v>16</v>
      </c>
      <c r="J15" s="23">
        <v>13</v>
      </c>
      <c r="K15" s="23">
        <v>18</v>
      </c>
      <c r="L15" s="16">
        <f t="shared" si="2"/>
        <v>31</v>
      </c>
      <c r="M15" s="23">
        <v>0</v>
      </c>
      <c r="N15" s="23">
        <v>13</v>
      </c>
      <c r="O15" s="16">
        <f t="shared" si="3"/>
        <v>13</v>
      </c>
    </row>
    <row r="16" spans="1:16" ht="18" x14ac:dyDescent="0.25">
      <c r="A16" s="13" t="s">
        <v>17</v>
      </c>
      <c r="B16" s="20">
        <v>10997</v>
      </c>
      <c r="C16" s="20">
        <v>7859</v>
      </c>
      <c r="D16" s="14">
        <f t="shared" si="0"/>
        <v>18856</v>
      </c>
      <c r="E16" s="21">
        <v>3813</v>
      </c>
      <c r="F16" s="21">
        <v>4771</v>
      </c>
      <c r="G16" s="14">
        <f t="shared" si="1"/>
        <v>8584</v>
      </c>
      <c r="H16" s="15"/>
      <c r="I16" s="13" t="s">
        <v>17</v>
      </c>
      <c r="J16" s="23">
        <v>13787</v>
      </c>
      <c r="K16" s="23">
        <v>11417</v>
      </c>
      <c r="L16" s="16">
        <f t="shared" si="2"/>
        <v>25204</v>
      </c>
      <c r="M16" s="23">
        <v>3633</v>
      </c>
      <c r="N16" s="23">
        <v>5500</v>
      </c>
      <c r="O16" s="16">
        <f t="shared" si="3"/>
        <v>9133</v>
      </c>
    </row>
    <row r="17" spans="1:15" ht="18" x14ac:dyDescent="0.25">
      <c r="A17" s="13" t="s">
        <v>18</v>
      </c>
      <c r="B17" s="20">
        <v>0</v>
      </c>
      <c r="C17" s="20">
        <v>0</v>
      </c>
      <c r="D17" s="14">
        <f t="shared" si="0"/>
        <v>0</v>
      </c>
      <c r="E17" s="21">
        <v>0</v>
      </c>
      <c r="F17" s="21">
        <v>0</v>
      </c>
      <c r="G17" s="14">
        <f t="shared" si="1"/>
        <v>0</v>
      </c>
      <c r="H17" s="15"/>
      <c r="I17" s="13" t="s">
        <v>18</v>
      </c>
      <c r="J17" s="23">
        <v>0</v>
      </c>
      <c r="K17" s="23">
        <v>0</v>
      </c>
      <c r="L17" s="16">
        <f t="shared" si="2"/>
        <v>0</v>
      </c>
      <c r="M17" s="23">
        <v>0</v>
      </c>
      <c r="N17" s="23">
        <v>0</v>
      </c>
      <c r="O17" s="16">
        <f t="shared" si="3"/>
        <v>0</v>
      </c>
    </row>
    <row r="18" spans="1:15" ht="18" x14ac:dyDescent="0.25">
      <c r="A18" s="13" t="s">
        <v>19</v>
      </c>
      <c r="B18" s="20">
        <v>0</v>
      </c>
      <c r="C18" s="20">
        <v>0</v>
      </c>
      <c r="D18" s="14">
        <f t="shared" si="0"/>
        <v>0</v>
      </c>
      <c r="E18" s="21">
        <v>0</v>
      </c>
      <c r="F18" s="21">
        <v>0</v>
      </c>
      <c r="G18" s="14">
        <f t="shared" si="1"/>
        <v>0</v>
      </c>
      <c r="H18" s="15"/>
      <c r="I18" s="13" t="s">
        <v>19</v>
      </c>
      <c r="J18" s="23">
        <v>0</v>
      </c>
      <c r="K18" s="23">
        <v>2</v>
      </c>
      <c r="L18" s="16">
        <f t="shared" si="2"/>
        <v>2</v>
      </c>
      <c r="M18" s="23">
        <v>0</v>
      </c>
      <c r="N18" s="23">
        <v>0</v>
      </c>
      <c r="O18" s="16">
        <f t="shared" si="3"/>
        <v>0</v>
      </c>
    </row>
    <row r="19" spans="1:15" ht="18" x14ac:dyDescent="0.25">
      <c r="A19" s="13" t="s">
        <v>20</v>
      </c>
      <c r="B19" s="20">
        <v>0</v>
      </c>
      <c r="C19" s="20">
        <v>22</v>
      </c>
      <c r="D19" s="14">
        <f t="shared" si="0"/>
        <v>22</v>
      </c>
      <c r="E19" s="21">
        <v>0</v>
      </c>
      <c r="F19" s="21">
        <v>0</v>
      </c>
      <c r="G19" s="14">
        <f t="shared" si="1"/>
        <v>0</v>
      </c>
      <c r="H19" s="15"/>
      <c r="I19" s="13" t="s">
        <v>20</v>
      </c>
      <c r="J19" s="23">
        <v>0</v>
      </c>
      <c r="K19" s="23">
        <v>0</v>
      </c>
      <c r="L19" s="16">
        <f t="shared" si="2"/>
        <v>0</v>
      </c>
      <c r="M19" s="23">
        <v>0</v>
      </c>
      <c r="N19" s="23">
        <v>0</v>
      </c>
      <c r="O19" s="16">
        <f t="shared" si="3"/>
        <v>0</v>
      </c>
    </row>
    <row r="20" spans="1:15" ht="18" x14ac:dyDescent="0.25">
      <c r="A20" s="13" t="s">
        <v>21</v>
      </c>
      <c r="B20" s="20">
        <v>0</v>
      </c>
      <c r="C20" s="20">
        <v>113</v>
      </c>
      <c r="D20" s="14">
        <f t="shared" si="0"/>
        <v>113</v>
      </c>
      <c r="E20" s="21">
        <v>0</v>
      </c>
      <c r="F20" s="21">
        <v>97</v>
      </c>
      <c r="G20" s="14">
        <f t="shared" si="1"/>
        <v>97</v>
      </c>
      <c r="H20" s="15"/>
      <c r="I20" s="13" t="s">
        <v>21</v>
      </c>
      <c r="J20" s="23">
        <v>0</v>
      </c>
      <c r="K20" s="23">
        <v>195</v>
      </c>
      <c r="L20" s="16">
        <f t="shared" si="2"/>
        <v>195</v>
      </c>
      <c r="M20" s="23">
        <v>0</v>
      </c>
      <c r="N20" s="23">
        <v>130</v>
      </c>
      <c r="O20" s="16">
        <f t="shared" si="3"/>
        <v>130</v>
      </c>
    </row>
    <row r="21" spans="1:15" ht="18" x14ac:dyDescent="0.25">
      <c r="A21" s="13" t="s">
        <v>22</v>
      </c>
      <c r="B21" s="20">
        <v>48</v>
      </c>
      <c r="C21" s="20">
        <v>81</v>
      </c>
      <c r="D21" s="14">
        <f t="shared" si="0"/>
        <v>129</v>
      </c>
      <c r="E21" s="21">
        <v>28</v>
      </c>
      <c r="F21" s="21">
        <v>50</v>
      </c>
      <c r="G21" s="14">
        <f t="shared" si="1"/>
        <v>78</v>
      </c>
      <c r="H21" s="15"/>
      <c r="I21" s="13" t="s">
        <v>22</v>
      </c>
      <c r="J21" s="23">
        <v>9</v>
      </c>
      <c r="K21" s="23">
        <v>73</v>
      </c>
      <c r="L21" s="16">
        <f t="shared" si="2"/>
        <v>82</v>
      </c>
      <c r="M21" s="23">
        <v>11</v>
      </c>
      <c r="N21" s="23">
        <v>25</v>
      </c>
      <c r="O21" s="16">
        <f t="shared" si="3"/>
        <v>36</v>
      </c>
    </row>
    <row r="22" spans="1:15" ht="18" x14ac:dyDescent="0.25">
      <c r="A22" s="13" t="s">
        <v>23</v>
      </c>
      <c r="B22" s="20">
        <v>0</v>
      </c>
      <c r="C22" s="20">
        <v>21</v>
      </c>
      <c r="D22" s="14">
        <f t="shared" si="0"/>
        <v>21</v>
      </c>
      <c r="E22" s="21">
        <v>0</v>
      </c>
      <c r="F22" s="21">
        <v>0</v>
      </c>
      <c r="G22" s="14">
        <f t="shared" si="1"/>
        <v>0</v>
      </c>
      <c r="H22" s="15"/>
      <c r="I22" s="13" t="s">
        <v>23</v>
      </c>
      <c r="J22" s="23">
        <v>0</v>
      </c>
      <c r="K22" s="23">
        <v>21</v>
      </c>
      <c r="L22" s="16">
        <f t="shared" si="2"/>
        <v>21</v>
      </c>
      <c r="M22" s="23">
        <v>0</v>
      </c>
      <c r="N22" s="23">
        <v>21</v>
      </c>
      <c r="O22" s="16">
        <f t="shared" si="3"/>
        <v>21</v>
      </c>
    </row>
    <row r="23" spans="1:15" ht="18" x14ac:dyDescent="0.25">
      <c r="A23" s="13" t="s">
        <v>24</v>
      </c>
      <c r="B23" s="20">
        <v>16</v>
      </c>
      <c r="C23" s="20">
        <v>13</v>
      </c>
      <c r="D23" s="14">
        <f t="shared" si="0"/>
        <v>29</v>
      </c>
      <c r="E23" s="21">
        <v>20</v>
      </c>
      <c r="F23" s="21">
        <v>17</v>
      </c>
      <c r="G23" s="14">
        <f t="shared" si="1"/>
        <v>37</v>
      </c>
      <c r="H23" s="15"/>
      <c r="I23" s="13" t="s">
        <v>24</v>
      </c>
      <c r="J23" s="23">
        <v>0</v>
      </c>
      <c r="K23" s="23">
        <v>0</v>
      </c>
      <c r="L23" s="16">
        <f t="shared" si="2"/>
        <v>0</v>
      </c>
      <c r="M23" s="23">
        <v>0</v>
      </c>
      <c r="N23" s="23">
        <v>0</v>
      </c>
      <c r="O23" s="16">
        <f t="shared" si="3"/>
        <v>0</v>
      </c>
    </row>
    <row r="24" spans="1:15" ht="18" x14ac:dyDescent="0.25">
      <c r="A24" s="13" t="s">
        <v>25</v>
      </c>
      <c r="B24" s="20">
        <v>0</v>
      </c>
      <c r="C24" s="20">
        <v>4</v>
      </c>
      <c r="D24" s="14">
        <f t="shared" si="0"/>
        <v>4</v>
      </c>
      <c r="E24" s="21">
        <v>0</v>
      </c>
      <c r="F24" s="21">
        <v>3</v>
      </c>
      <c r="G24" s="14">
        <f t="shared" si="1"/>
        <v>3</v>
      </c>
      <c r="H24" s="15"/>
      <c r="I24" s="13" t="s">
        <v>25</v>
      </c>
      <c r="J24" s="23">
        <v>0</v>
      </c>
      <c r="K24" s="23">
        <v>5</v>
      </c>
      <c r="L24" s="16">
        <f t="shared" si="2"/>
        <v>5</v>
      </c>
      <c r="M24" s="23">
        <v>0</v>
      </c>
      <c r="N24" s="23">
        <v>5</v>
      </c>
      <c r="O24" s="16">
        <f t="shared" si="3"/>
        <v>5</v>
      </c>
    </row>
    <row r="25" spans="1:15" ht="18" x14ac:dyDescent="0.25">
      <c r="A25" s="13" t="s">
        <v>26</v>
      </c>
      <c r="B25" s="20">
        <v>1</v>
      </c>
      <c r="C25" s="20">
        <v>7</v>
      </c>
      <c r="D25" s="14">
        <f t="shared" si="0"/>
        <v>8</v>
      </c>
      <c r="E25" s="21">
        <v>0</v>
      </c>
      <c r="F25" s="21">
        <v>0</v>
      </c>
      <c r="G25" s="14">
        <f t="shared" si="1"/>
        <v>0</v>
      </c>
      <c r="H25" s="15"/>
      <c r="I25" s="13" t="s">
        <v>26</v>
      </c>
      <c r="J25" s="23">
        <v>0</v>
      </c>
      <c r="K25" s="23">
        <v>144</v>
      </c>
      <c r="L25" s="16">
        <f t="shared" si="2"/>
        <v>144</v>
      </c>
      <c r="M25" s="23">
        <v>0</v>
      </c>
      <c r="N25" s="23">
        <v>352</v>
      </c>
      <c r="O25" s="16">
        <f t="shared" si="3"/>
        <v>352</v>
      </c>
    </row>
    <row r="26" spans="1:15" ht="36" x14ac:dyDescent="0.25">
      <c r="A26" s="17" t="s">
        <v>27</v>
      </c>
      <c r="B26" s="20">
        <v>1835</v>
      </c>
      <c r="C26" s="20">
        <v>677</v>
      </c>
      <c r="D26" s="14">
        <f t="shared" si="0"/>
        <v>2512</v>
      </c>
      <c r="E26" s="21">
        <v>367</v>
      </c>
      <c r="F26" s="21">
        <v>280</v>
      </c>
      <c r="G26" s="14">
        <f t="shared" si="1"/>
        <v>647</v>
      </c>
      <c r="H26" s="15"/>
      <c r="I26" s="17" t="s">
        <v>27</v>
      </c>
      <c r="J26" s="23">
        <v>2430</v>
      </c>
      <c r="K26" s="23">
        <v>1262</v>
      </c>
      <c r="L26" s="16">
        <f t="shared" si="2"/>
        <v>3692</v>
      </c>
      <c r="M26" s="23">
        <v>386</v>
      </c>
      <c r="N26" s="23">
        <v>336</v>
      </c>
      <c r="O26" s="16">
        <f t="shared" si="3"/>
        <v>722</v>
      </c>
    </row>
    <row r="27" spans="1:15" ht="18" x14ac:dyDescent="0.25">
      <c r="A27" s="13" t="s">
        <v>28</v>
      </c>
      <c r="B27" s="20">
        <v>0</v>
      </c>
      <c r="C27" s="20">
        <v>40</v>
      </c>
      <c r="D27" s="14">
        <f t="shared" si="0"/>
        <v>40</v>
      </c>
      <c r="E27" s="21">
        <v>0</v>
      </c>
      <c r="F27" s="21">
        <v>29</v>
      </c>
      <c r="G27" s="14">
        <f t="shared" si="1"/>
        <v>29</v>
      </c>
      <c r="H27" s="15"/>
      <c r="I27" s="13" t="s">
        <v>28</v>
      </c>
      <c r="J27" s="23">
        <v>4</v>
      </c>
      <c r="K27" s="23">
        <v>9</v>
      </c>
      <c r="L27" s="16">
        <f t="shared" si="2"/>
        <v>13</v>
      </c>
      <c r="M27" s="23">
        <v>0</v>
      </c>
      <c r="N27" s="23">
        <v>10</v>
      </c>
      <c r="O27" s="16">
        <f t="shared" si="3"/>
        <v>10</v>
      </c>
    </row>
    <row r="28" spans="1:15" ht="18" x14ac:dyDescent="0.25">
      <c r="A28" s="13" t="s">
        <v>29</v>
      </c>
      <c r="B28" s="20">
        <v>241</v>
      </c>
      <c r="C28" s="20">
        <v>411</v>
      </c>
      <c r="D28" s="14">
        <f t="shared" si="0"/>
        <v>652</v>
      </c>
      <c r="E28" s="21">
        <v>255</v>
      </c>
      <c r="F28" s="21">
        <v>368</v>
      </c>
      <c r="G28" s="14">
        <f t="shared" si="1"/>
        <v>623</v>
      </c>
      <c r="H28" s="15"/>
      <c r="I28" s="13" t="s">
        <v>29</v>
      </c>
      <c r="J28" s="23">
        <v>172</v>
      </c>
      <c r="K28" s="23">
        <v>444</v>
      </c>
      <c r="L28" s="16">
        <f t="shared" si="2"/>
        <v>616</v>
      </c>
      <c r="M28" s="23">
        <v>196</v>
      </c>
      <c r="N28" s="23">
        <v>381</v>
      </c>
      <c r="O28" s="16">
        <f t="shared" si="3"/>
        <v>577</v>
      </c>
    </row>
    <row r="29" spans="1:15" ht="18" x14ac:dyDescent="0.25">
      <c r="A29" s="13" t="s">
        <v>30</v>
      </c>
      <c r="B29" s="20">
        <v>1</v>
      </c>
      <c r="C29" s="20">
        <v>94</v>
      </c>
      <c r="D29" s="14">
        <f t="shared" si="0"/>
        <v>95</v>
      </c>
      <c r="E29" s="21">
        <v>0</v>
      </c>
      <c r="F29" s="21">
        <v>36</v>
      </c>
      <c r="G29" s="14">
        <f t="shared" si="1"/>
        <v>36</v>
      </c>
      <c r="H29" s="15"/>
      <c r="I29" s="13" t="s">
        <v>30</v>
      </c>
      <c r="J29" s="23">
        <v>3</v>
      </c>
      <c r="K29" s="23">
        <v>83</v>
      </c>
      <c r="L29" s="16">
        <f t="shared" si="2"/>
        <v>86</v>
      </c>
      <c r="M29" s="23">
        <v>5</v>
      </c>
      <c r="N29" s="23">
        <v>34</v>
      </c>
      <c r="O29" s="16">
        <f t="shared" si="3"/>
        <v>39</v>
      </c>
    </row>
    <row r="30" spans="1:15" ht="18" x14ac:dyDescent="0.25">
      <c r="A30" s="13" t="s">
        <v>31</v>
      </c>
      <c r="B30" s="20">
        <v>0</v>
      </c>
      <c r="C30" s="20">
        <v>0</v>
      </c>
      <c r="D30" s="14">
        <f t="shared" si="0"/>
        <v>0</v>
      </c>
      <c r="E30" s="21">
        <v>0</v>
      </c>
      <c r="F30" s="21">
        <v>0</v>
      </c>
      <c r="G30" s="14">
        <f t="shared" si="1"/>
        <v>0</v>
      </c>
      <c r="H30" s="15"/>
      <c r="I30" s="13" t="s">
        <v>31</v>
      </c>
      <c r="J30" s="23">
        <v>0</v>
      </c>
      <c r="K30" s="23">
        <v>0</v>
      </c>
      <c r="L30" s="16">
        <f t="shared" si="2"/>
        <v>0</v>
      </c>
      <c r="M30" s="23">
        <v>0</v>
      </c>
      <c r="N30" s="23">
        <v>0</v>
      </c>
      <c r="O30" s="16">
        <f t="shared" si="3"/>
        <v>0</v>
      </c>
    </row>
    <row r="31" spans="1:15" s="3" customFormat="1" ht="21" customHeight="1" x14ac:dyDescent="0.3">
      <c r="A31" s="7" t="s">
        <v>32</v>
      </c>
      <c r="B31" s="19">
        <f>SUM(B6:B30)</f>
        <v>20228</v>
      </c>
      <c r="C31" s="19">
        <f t="shared" ref="C31:G31" si="4">SUM(C6:C30)</f>
        <v>25477</v>
      </c>
      <c r="D31" s="19">
        <f t="shared" si="4"/>
        <v>45705</v>
      </c>
      <c r="E31" s="19">
        <f t="shared" si="4"/>
        <v>11145</v>
      </c>
      <c r="F31" s="19">
        <f t="shared" si="4"/>
        <v>19534</v>
      </c>
      <c r="G31" s="19">
        <f t="shared" si="4"/>
        <v>30679</v>
      </c>
      <c r="H31" s="6"/>
      <c r="I31" s="8" t="s">
        <v>32</v>
      </c>
      <c r="J31" s="18">
        <f>SUM(J6:J30)</f>
        <v>23629</v>
      </c>
      <c r="K31" s="18">
        <f t="shared" ref="K31:O31" si="5">SUM(K6:K30)</f>
        <v>30121</v>
      </c>
      <c r="L31" s="18">
        <f t="shared" si="5"/>
        <v>53750</v>
      </c>
      <c r="M31" s="18">
        <f t="shared" si="5"/>
        <v>11827</v>
      </c>
      <c r="N31" s="18">
        <f t="shared" si="5"/>
        <v>19302</v>
      </c>
      <c r="O31" s="18">
        <f t="shared" si="5"/>
        <v>31129</v>
      </c>
    </row>
    <row r="32" spans="1:15" ht="30.75" customHeight="1" x14ac:dyDescent="0.25">
      <c r="A32" s="26" t="s">
        <v>34</v>
      </c>
      <c r="B32" s="26"/>
      <c r="C32" s="26"/>
      <c r="D32" s="26"/>
      <c r="E32" s="26"/>
      <c r="F32" s="26"/>
      <c r="G32" s="26"/>
      <c r="H32" s="5"/>
      <c r="I32" s="26" t="s">
        <v>35</v>
      </c>
      <c r="J32" s="26"/>
      <c r="K32" s="26"/>
      <c r="L32" s="26"/>
      <c r="M32" s="26"/>
      <c r="N32" s="26"/>
      <c r="O32" s="26"/>
    </row>
    <row r="33" spans="2:8" ht="15.75" customHeight="1" x14ac:dyDescent="0.25">
      <c r="B33" s="4"/>
      <c r="C33" s="4"/>
      <c r="D33" s="4"/>
      <c r="E33" s="4"/>
      <c r="F33" s="4"/>
      <c r="G33" s="4"/>
      <c r="H33" s="4"/>
    </row>
  </sheetData>
  <mergeCells count="6">
    <mergeCell ref="A4:G4"/>
    <mergeCell ref="I4:O4"/>
    <mergeCell ref="A32:G32"/>
    <mergeCell ref="I32:O32"/>
    <mergeCell ref="A1:O1"/>
    <mergeCell ref="A2:O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 09 10 y 11 abril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2017-04-12T19:19:13Z</dcterms:modified>
</cp:coreProperties>
</file>